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17" windowHeight="9780"/>
  </bookViews>
  <sheets>
    <sheet name="个人" sheetId="1" r:id="rId1"/>
    <sheet name="集体" sheetId="2" r:id="rId2"/>
  </sheets>
  <calcPr calcId="144525"/>
</workbook>
</file>

<file path=xl/sharedStrings.xml><?xml version="1.0" encoding="utf-8"?>
<sst xmlns="http://schemas.openxmlformats.org/spreadsheetml/2006/main" count="104" uniqueCount="72">
  <si>
    <t>2022年本科生单项奖学金（个人）申报汇总表</t>
  </si>
  <si>
    <t xml:space="preserve"> </t>
  </si>
  <si>
    <t>序号</t>
  </si>
  <si>
    <t>学院</t>
  </si>
  <si>
    <t>姓名</t>
  </si>
  <si>
    <t>学号</t>
  </si>
  <si>
    <t>专业</t>
  </si>
  <si>
    <t>参赛项目</t>
  </si>
  <si>
    <t>主办单位</t>
  </si>
  <si>
    <t>颁证时间</t>
  </si>
  <si>
    <t>赛事级别</t>
  </si>
  <si>
    <t>所获奖项</t>
  </si>
  <si>
    <t>奖金金额</t>
  </si>
  <si>
    <t>仪器与电子学院</t>
  </si>
  <si>
    <t>马月轩</t>
  </si>
  <si>
    <t>测控技术与仪器</t>
  </si>
  <si>
    <t>“西门子杯”中国智能制造挑战赛</t>
  </si>
  <si>
    <t>教育部高等学校自动化类专业教学指导委员会、竞赛组委会</t>
  </si>
  <si>
    <t>C类</t>
  </si>
  <si>
    <t>特等奖</t>
  </si>
  <si>
    <t>孟庆祝</t>
  </si>
  <si>
    <t>“恩智普”杯智能车竞赛（全国赛）</t>
  </si>
  <si>
    <t>教育部高等学校自动化类专业教学指导委员会
、恩智普（中国）有限公司协办</t>
  </si>
  <si>
    <t>2022年8月</t>
  </si>
  <si>
    <t>一等奖</t>
  </si>
  <si>
    <t>注：</t>
  </si>
  <si>
    <t>账号必须是文本格式</t>
  </si>
  <si>
    <t>金额为保留两个小数点的数值</t>
  </si>
  <si>
    <t>制表：</t>
  </si>
  <si>
    <t>学院党委副书记签字：</t>
  </si>
  <si>
    <t>（盖章）</t>
  </si>
  <si>
    <t>日期：</t>
  </si>
  <si>
    <t>2022年本科生单项奖学金（集体）申报汇总表</t>
  </si>
  <si>
    <t>班级</t>
  </si>
  <si>
    <t>人数</t>
  </si>
  <si>
    <t>级别</t>
  </si>
  <si>
    <t>奖项</t>
  </si>
  <si>
    <t>总金额</t>
  </si>
  <si>
    <t>个人金额</t>
  </si>
  <si>
    <t>陈欣然</t>
  </si>
  <si>
    <t>全国大学生电子设计竞赛</t>
  </si>
  <si>
    <t>全国大学生电子设计竞赛组委会</t>
  </si>
  <si>
    <t>万顺</t>
  </si>
  <si>
    <t>梁新宇</t>
  </si>
  <si>
    <t>机械电子工程</t>
  </si>
  <si>
    <t>颜鸾萱</t>
  </si>
  <si>
    <t>大学生工程训练综合能力竞赛(山西赛区）</t>
  </si>
  <si>
    <t>山西省教育厅</t>
  </si>
  <si>
    <t>B类</t>
  </si>
  <si>
    <t>二等奖</t>
  </si>
  <si>
    <t>曾定海</t>
  </si>
  <si>
    <t>电子科学与技术</t>
  </si>
  <si>
    <t>王朝晖</t>
  </si>
  <si>
    <t>“挑战杯”全国大学生课外学术科技作品竞赛</t>
  </si>
  <si>
    <t>共青团中央、教育部、全国学联</t>
  </si>
  <si>
    <t>A类</t>
  </si>
  <si>
    <t>三等奖</t>
  </si>
  <si>
    <t>洪澜真</t>
  </si>
  <si>
    <t>杨天杰</t>
  </si>
  <si>
    <t>万佳乐</t>
  </si>
  <si>
    <t>视觉传达设计</t>
  </si>
  <si>
    <t>赵文韬</t>
  </si>
  <si>
    <t>机械设计制造及自动化</t>
  </si>
  <si>
    <t>中国“互联网+”大学生创新创业大赛</t>
  </si>
  <si>
    <t>教育部</t>
  </si>
  <si>
    <t>孙宇飞</t>
  </si>
  <si>
    <t>飞行器设计与工程</t>
  </si>
  <si>
    <t>索一博</t>
  </si>
  <si>
    <t>机械设计制造及其自动化</t>
  </si>
  <si>
    <t>填写要求：</t>
  </si>
  <si>
    <t>1、赛事级别：ABC类  所获奖项：x等奖
2、账号：（文本格式）太原本地工商银行账号
3、金额：（数值格式）小数点后两位
4、参赛时间一栏格式：×年×月
5、序号按照组别排列</t>
  </si>
  <si>
    <t>备注：个人项目汇总表从“学工系统”直接导出。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</si>
</sst>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.00"/>
    <numFmt numFmtId="178" formatCode="#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5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57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57" fontId="0" fillId="0" borderId="4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0" fontId="4" fillId="0" borderId="0" xfId="0" applyFont="1" applyFill="1" applyBorder="1" applyAlignment="1"/>
    <xf numFmtId="49" fontId="5" fillId="2" borderId="5" xfId="0" applyNumberFormat="1" applyFont="1" applyFill="1" applyBorder="1" applyAlignment="1">
      <alignment horizontal="center" vertical="center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178" fontId="6" fillId="2" borderId="6" xfId="0" applyNumberFormat="1" applyFont="1" applyFill="1" applyBorder="1" applyAlignment="1">
      <alignment horizontal="center" vertical="center" shrinkToFit="1"/>
    </xf>
    <xf numFmtId="49" fontId="6" fillId="2" borderId="6" xfId="0" applyNumberFormat="1" applyFont="1" applyFill="1" applyBorder="1" applyAlignment="1">
      <alignment horizontal="center" vertical="center" wrapText="1" shrinkToFit="1"/>
    </xf>
    <xf numFmtId="57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L1" sqref="L$1:L$1048576"/>
    </sheetView>
  </sheetViews>
  <sheetFormatPr defaultColWidth="9" defaultRowHeight="13.5"/>
  <cols>
    <col min="2" max="2" width="27.5044247787611" customWidth="1"/>
    <col min="4" max="4" width="11.5044247787611" customWidth="1"/>
    <col min="5" max="5" width="15" customWidth="1"/>
    <col min="6" max="6" width="31.6283185840708" customWidth="1"/>
    <col min="7" max="7" width="21.7522123893805" customWidth="1"/>
    <col min="8" max="8" width="11.2477876106195" customWidth="1"/>
    <col min="11" max="11" width="11.5044247787611" customWidth="1"/>
  </cols>
  <sheetData>
    <row r="1" s="31" customFormat="1" ht="41.25" customHeight="1" spans="1:1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1" t="s">
        <v>1</v>
      </c>
    </row>
    <row r="2" s="31" customFormat="1" ht="27.4" customHeight="1" spans="1:11">
      <c r="A2" s="33" t="s">
        <v>2</v>
      </c>
      <c r="B2" s="33" t="s">
        <v>3</v>
      </c>
      <c r="C2" s="33" t="s">
        <v>4</v>
      </c>
      <c r="D2" s="33" t="s">
        <v>5</v>
      </c>
      <c r="E2" s="33" t="s">
        <v>6</v>
      </c>
      <c r="F2" s="33" t="s">
        <v>7</v>
      </c>
      <c r="G2" s="33" t="s">
        <v>8</v>
      </c>
      <c r="H2" s="33" t="s">
        <v>9</v>
      </c>
      <c r="I2" s="33" t="s">
        <v>10</v>
      </c>
      <c r="J2" s="33" t="s">
        <v>11</v>
      </c>
      <c r="K2" s="33" t="s">
        <v>12</v>
      </c>
    </row>
    <row r="3" s="31" customFormat="1" ht="47.25" spans="1:11">
      <c r="A3" s="34">
        <v>1</v>
      </c>
      <c r="B3" s="33" t="s">
        <v>13</v>
      </c>
      <c r="C3" s="33" t="s">
        <v>14</v>
      </c>
      <c r="D3" s="5">
        <v>1906040642</v>
      </c>
      <c r="E3" s="5" t="s">
        <v>15</v>
      </c>
      <c r="F3" s="5" t="s">
        <v>16</v>
      </c>
      <c r="G3" s="35" t="s">
        <v>17</v>
      </c>
      <c r="H3" s="36">
        <v>44531</v>
      </c>
      <c r="I3" s="33" t="s">
        <v>18</v>
      </c>
      <c r="J3" s="33" t="s">
        <v>19</v>
      </c>
      <c r="K3" s="37">
        <v>800</v>
      </c>
    </row>
    <row r="4" s="31" customFormat="1" ht="78.75" spans="1:11">
      <c r="A4" s="34">
        <v>2</v>
      </c>
      <c r="B4" s="33" t="s">
        <v>13</v>
      </c>
      <c r="C4" s="33" t="s">
        <v>20</v>
      </c>
      <c r="D4" s="34">
        <v>2006040241</v>
      </c>
      <c r="E4" s="5" t="s">
        <v>15</v>
      </c>
      <c r="F4" s="33" t="s">
        <v>21</v>
      </c>
      <c r="G4" s="35" t="s">
        <v>22</v>
      </c>
      <c r="H4" s="33" t="s">
        <v>23</v>
      </c>
      <c r="I4" s="33" t="s">
        <v>18</v>
      </c>
      <c r="J4" s="33" t="s">
        <v>24</v>
      </c>
      <c r="K4" s="38">
        <v>800</v>
      </c>
    </row>
    <row r="5" s="31" customFormat="1" ht="21.6" customHeight="1" spans="1:11">
      <c r="A5" s="34"/>
      <c r="B5" s="33"/>
      <c r="C5" s="33"/>
      <c r="D5" s="34"/>
      <c r="E5" s="34"/>
      <c r="F5" s="33"/>
      <c r="G5" s="33"/>
      <c r="H5" s="33"/>
      <c r="I5" s="33"/>
      <c r="J5" s="33"/>
      <c r="K5" s="38">
        <f>K3+K4</f>
        <v>1600</v>
      </c>
    </row>
    <row r="6" ht="20.1" customHeight="1" spans="1:2">
      <c r="A6" t="s">
        <v>25</v>
      </c>
      <c r="B6" t="s">
        <v>26</v>
      </c>
    </row>
    <row r="7" ht="20.1" customHeight="1" spans="2:2">
      <c r="B7" t="s">
        <v>27</v>
      </c>
    </row>
    <row r="10" ht="21" customHeight="1" spans="2:10">
      <c r="B10" t="s">
        <v>28</v>
      </c>
      <c r="H10" s="25" t="s">
        <v>29</v>
      </c>
      <c r="I10" s="25"/>
      <c r="J10" s="25"/>
    </row>
    <row r="11" ht="21" customHeight="1" spans="9:9">
      <c r="I11" t="s">
        <v>30</v>
      </c>
    </row>
    <row r="12" ht="21" customHeight="1" spans="2:10">
      <c r="B12" t="s">
        <v>31</v>
      </c>
      <c r="H12" s="25" t="s">
        <v>31</v>
      </c>
      <c r="I12" s="25"/>
      <c r="J12" s="25"/>
    </row>
    <row r="13" ht="21" customHeight="1"/>
  </sheetData>
  <mergeCells count="3">
    <mergeCell ref="A1:K1"/>
    <mergeCell ref="H10:J10"/>
    <mergeCell ref="H12:J1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5" zoomScaleNormal="85" workbookViewId="0">
      <selection activeCell="N2" sqref="N$1:N$1048576"/>
    </sheetView>
  </sheetViews>
  <sheetFormatPr defaultColWidth="9" defaultRowHeight="13.5"/>
  <cols>
    <col min="1" max="1" width="6" customWidth="1"/>
    <col min="3" max="3" width="9.3716814159292"/>
    <col min="4" max="4" width="11.5044247787611"/>
    <col min="5" max="5" width="21.2477876106195" customWidth="1"/>
    <col min="6" max="6" width="21.5044247787611" customWidth="1"/>
    <col min="7" max="7" width="31.6283185840708" customWidth="1"/>
    <col min="8" max="8" width="11.2477876106195"/>
    <col min="9" max="9" width="6.50442477876106" customWidth="1"/>
    <col min="10" max="10" width="7.3716814159292" customWidth="1"/>
    <col min="12" max="12" width="9.53097345132743"/>
  </cols>
  <sheetData>
    <row r="1" ht="49.5" customHeight="1" spans="1:13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4.95" customHeight="1" spans="1:13">
      <c r="A2" s="3" t="s">
        <v>2</v>
      </c>
      <c r="B2" s="3" t="s">
        <v>4</v>
      </c>
      <c r="C2" s="3" t="s">
        <v>33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34</v>
      </c>
      <c r="J2" s="3" t="s">
        <v>35</v>
      </c>
      <c r="K2" s="3" t="s">
        <v>36</v>
      </c>
      <c r="L2" s="3" t="s">
        <v>37</v>
      </c>
      <c r="M2" s="3" t="s">
        <v>38</v>
      </c>
    </row>
    <row r="3" ht="24.95" customHeight="1" spans="1:13">
      <c r="A3" s="4">
        <v>1</v>
      </c>
      <c r="B3" s="5" t="s">
        <v>39</v>
      </c>
      <c r="C3" s="5">
        <v>19060144</v>
      </c>
      <c r="D3" s="5">
        <v>1906040845</v>
      </c>
      <c r="E3" s="5" t="s">
        <v>15</v>
      </c>
      <c r="F3" s="6" t="s">
        <v>40</v>
      </c>
      <c r="G3" s="7" t="s">
        <v>41</v>
      </c>
      <c r="H3" s="8">
        <v>44531</v>
      </c>
      <c r="I3" s="7">
        <v>3</v>
      </c>
      <c r="J3" s="4" t="s">
        <v>18</v>
      </c>
      <c r="K3" s="4" t="s">
        <v>24</v>
      </c>
      <c r="L3" s="26">
        <v>1200</v>
      </c>
      <c r="M3" s="27">
        <v>400</v>
      </c>
    </row>
    <row r="4" ht="24.95" customHeight="1" spans="1:13">
      <c r="A4" s="9"/>
      <c r="B4" s="5" t="s">
        <v>42</v>
      </c>
      <c r="C4" s="5">
        <v>19060142</v>
      </c>
      <c r="D4" s="5">
        <v>1906040330</v>
      </c>
      <c r="E4" s="5" t="s">
        <v>15</v>
      </c>
      <c r="F4" s="10"/>
      <c r="G4" s="7"/>
      <c r="H4" s="7"/>
      <c r="I4" s="7"/>
      <c r="J4" s="9"/>
      <c r="K4" s="9"/>
      <c r="L4" s="28"/>
      <c r="M4" s="27">
        <v>400</v>
      </c>
    </row>
    <row r="5" ht="24.95" customHeight="1" spans="1:13">
      <c r="A5" s="11"/>
      <c r="B5" s="5" t="s">
        <v>43</v>
      </c>
      <c r="C5" s="5">
        <v>20020242</v>
      </c>
      <c r="D5" s="5">
        <v>2002040639</v>
      </c>
      <c r="E5" s="5" t="s">
        <v>44</v>
      </c>
      <c r="F5" s="12"/>
      <c r="G5" s="7"/>
      <c r="H5" s="7"/>
      <c r="I5" s="7"/>
      <c r="J5" s="11"/>
      <c r="K5" s="11"/>
      <c r="L5" s="29"/>
      <c r="M5" s="27">
        <v>400</v>
      </c>
    </row>
    <row r="6" ht="24.95" customHeight="1" spans="1:13">
      <c r="A6" s="4">
        <v>2</v>
      </c>
      <c r="B6" s="5" t="s">
        <v>45</v>
      </c>
      <c r="C6" s="5">
        <v>19060142</v>
      </c>
      <c r="D6" s="5">
        <v>1906040409</v>
      </c>
      <c r="E6" s="5" t="s">
        <v>15</v>
      </c>
      <c r="F6" s="13" t="s">
        <v>46</v>
      </c>
      <c r="G6" s="4" t="s">
        <v>47</v>
      </c>
      <c r="H6" s="14">
        <v>44440</v>
      </c>
      <c r="I6" s="4">
        <v>2</v>
      </c>
      <c r="J6" s="4" t="s">
        <v>48</v>
      </c>
      <c r="K6" s="4" t="s">
        <v>49</v>
      </c>
      <c r="L6" s="26">
        <v>600</v>
      </c>
      <c r="M6" s="27">
        <v>300</v>
      </c>
    </row>
    <row r="7" ht="24.95" customHeight="1" spans="1:13">
      <c r="A7" s="9"/>
      <c r="B7" s="13" t="s">
        <v>50</v>
      </c>
      <c r="C7" s="15">
        <v>19060242</v>
      </c>
      <c r="D7" s="15">
        <v>1906040447</v>
      </c>
      <c r="E7" s="13" t="s">
        <v>51</v>
      </c>
      <c r="F7" s="12"/>
      <c r="G7" s="9"/>
      <c r="H7" s="9"/>
      <c r="I7" s="9"/>
      <c r="J7" s="9"/>
      <c r="K7" s="9"/>
      <c r="L7" s="28"/>
      <c r="M7" s="30">
        <v>300</v>
      </c>
    </row>
    <row r="8" ht="22" customHeight="1" spans="1:13">
      <c r="A8" s="4">
        <v>3</v>
      </c>
      <c r="B8" s="5" t="s">
        <v>52</v>
      </c>
      <c r="C8" s="5">
        <v>19060241</v>
      </c>
      <c r="D8" s="5">
        <v>1906040216</v>
      </c>
      <c r="E8" s="5" t="s">
        <v>51</v>
      </c>
      <c r="F8" s="13" t="s">
        <v>53</v>
      </c>
      <c r="G8" s="16" t="s">
        <v>54</v>
      </c>
      <c r="H8" s="14">
        <v>44621</v>
      </c>
      <c r="I8" s="4">
        <v>5</v>
      </c>
      <c r="J8" s="4" t="s">
        <v>55</v>
      </c>
      <c r="K8" s="4" t="s">
        <v>56</v>
      </c>
      <c r="L8" s="26">
        <v>1250</v>
      </c>
      <c r="M8" s="27">
        <v>250</v>
      </c>
    </row>
    <row r="9" ht="24.95" customHeight="1" spans="1:13">
      <c r="A9" s="9"/>
      <c r="B9" s="5" t="s">
        <v>57</v>
      </c>
      <c r="C9" s="5">
        <v>19060141</v>
      </c>
      <c r="D9" s="5">
        <v>1906040210</v>
      </c>
      <c r="E9" s="5" t="s">
        <v>15</v>
      </c>
      <c r="F9" s="10"/>
      <c r="G9" s="17"/>
      <c r="H9" s="18"/>
      <c r="I9" s="9"/>
      <c r="J9" s="9"/>
      <c r="K9" s="9"/>
      <c r="L9" s="28"/>
      <c r="M9" s="27">
        <v>250</v>
      </c>
    </row>
    <row r="10" ht="24.95" customHeight="1" spans="1:13">
      <c r="A10" s="9"/>
      <c r="B10" s="5" t="s">
        <v>58</v>
      </c>
      <c r="C10" s="5">
        <v>19060141</v>
      </c>
      <c r="D10" s="5">
        <v>1906040215</v>
      </c>
      <c r="E10" s="5" t="s">
        <v>15</v>
      </c>
      <c r="F10" s="10"/>
      <c r="G10" s="17"/>
      <c r="H10" s="18"/>
      <c r="I10" s="9"/>
      <c r="J10" s="9"/>
      <c r="K10" s="9"/>
      <c r="L10" s="28"/>
      <c r="M10" s="27">
        <v>250</v>
      </c>
    </row>
    <row r="11" ht="24.95" customHeight="1" spans="1:13">
      <c r="A11" s="9"/>
      <c r="B11" s="5" t="s">
        <v>59</v>
      </c>
      <c r="C11" s="5">
        <v>19120344</v>
      </c>
      <c r="D11" s="5">
        <v>1912034411</v>
      </c>
      <c r="E11" s="5" t="s">
        <v>60</v>
      </c>
      <c r="F11" s="10"/>
      <c r="G11" s="17"/>
      <c r="H11" s="18"/>
      <c r="I11" s="9"/>
      <c r="J11" s="9"/>
      <c r="K11" s="9"/>
      <c r="L11" s="28"/>
      <c r="M11" s="27">
        <v>250</v>
      </c>
    </row>
    <row r="12" ht="24.95" customHeight="1" spans="1:13">
      <c r="A12" s="11"/>
      <c r="B12" s="5" t="s">
        <v>61</v>
      </c>
      <c r="C12" s="5">
        <v>19020402</v>
      </c>
      <c r="D12" s="5">
        <v>1902040207</v>
      </c>
      <c r="E12" s="5" t="s">
        <v>62</v>
      </c>
      <c r="F12" s="12"/>
      <c r="G12" s="19"/>
      <c r="H12" s="20"/>
      <c r="I12" s="11"/>
      <c r="J12" s="11"/>
      <c r="K12" s="11"/>
      <c r="L12" s="29"/>
      <c r="M12" s="27">
        <v>250</v>
      </c>
    </row>
    <row r="13" ht="24.95" customHeight="1" spans="1:13">
      <c r="A13" s="4">
        <v>4</v>
      </c>
      <c r="B13" s="5" t="s">
        <v>52</v>
      </c>
      <c r="C13" s="5">
        <v>19060241</v>
      </c>
      <c r="D13" s="5">
        <v>1906040216</v>
      </c>
      <c r="E13" s="5" t="s">
        <v>51</v>
      </c>
      <c r="F13" s="4" t="s">
        <v>63</v>
      </c>
      <c r="G13" s="4" t="s">
        <v>64</v>
      </c>
      <c r="H13" s="14">
        <v>44470</v>
      </c>
      <c r="I13" s="4">
        <v>5</v>
      </c>
      <c r="J13" s="4" t="s">
        <v>55</v>
      </c>
      <c r="K13" s="4" t="s">
        <v>56</v>
      </c>
      <c r="L13" s="26">
        <v>666.65</v>
      </c>
      <c r="M13" s="27">
        <v>133.33</v>
      </c>
    </row>
    <row r="14" ht="24.95" customHeight="1" spans="1:13">
      <c r="A14" s="9"/>
      <c r="B14" s="5" t="s">
        <v>58</v>
      </c>
      <c r="C14" s="5">
        <v>19060141</v>
      </c>
      <c r="D14" s="5">
        <v>1906040215</v>
      </c>
      <c r="E14" s="5" t="s">
        <v>15</v>
      </c>
      <c r="F14" s="9"/>
      <c r="G14" s="9"/>
      <c r="H14" s="18"/>
      <c r="I14" s="9"/>
      <c r="J14" s="9"/>
      <c r="K14" s="9"/>
      <c r="L14" s="28"/>
      <c r="M14" s="27">
        <v>133.33</v>
      </c>
    </row>
    <row r="15" ht="24.95" customHeight="1" spans="1:13">
      <c r="A15" s="9"/>
      <c r="B15" s="5" t="s">
        <v>65</v>
      </c>
      <c r="C15" s="5">
        <v>19010143</v>
      </c>
      <c r="D15" s="5">
        <v>1901050319</v>
      </c>
      <c r="E15" s="5" t="s">
        <v>66</v>
      </c>
      <c r="F15" s="9"/>
      <c r="G15" s="9"/>
      <c r="H15" s="18"/>
      <c r="I15" s="9"/>
      <c r="J15" s="9"/>
      <c r="K15" s="9"/>
      <c r="L15" s="28"/>
      <c r="M15" s="27">
        <v>133.33</v>
      </c>
    </row>
    <row r="16" ht="24.95" customHeight="1" spans="1:13">
      <c r="A16" s="9"/>
      <c r="B16" s="5" t="s">
        <v>61</v>
      </c>
      <c r="C16" s="5">
        <v>19020402</v>
      </c>
      <c r="D16" s="5">
        <v>1902040207</v>
      </c>
      <c r="E16" s="5" t="s">
        <v>62</v>
      </c>
      <c r="F16" s="9"/>
      <c r="G16" s="9"/>
      <c r="H16" s="18"/>
      <c r="I16" s="9"/>
      <c r="J16" s="9"/>
      <c r="K16" s="9"/>
      <c r="L16" s="28"/>
      <c r="M16" s="27">
        <v>133.33</v>
      </c>
    </row>
    <row r="17" ht="24.95" customHeight="1" spans="1:13">
      <c r="A17" s="11"/>
      <c r="B17" s="5" t="s">
        <v>67</v>
      </c>
      <c r="C17" s="5">
        <v>19020142</v>
      </c>
      <c r="D17" s="5">
        <v>1902040210</v>
      </c>
      <c r="E17" s="5" t="s">
        <v>68</v>
      </c>
      <c r="F17" s="11"/>
      <c r="G17" s="11"/>
      <c r="H17" s="20"/>
      <c r="I17" s="11"/>
      <c r="J17" s="11"/>
      <c r="K17" s="11"/>
      <c r="L17" s="29"/>
      <c r="M17" s="27">
        <v>133.33</v>
      </c>
    </row>
    <row r="18" ht="24.95" customHeight="1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27">
        <f>L3+L6+L8+L13</f>
        <v>3716.65</v>
      </c>
      <c r="M18" s="5"/>
    </row>
    <row r="19" ht="86.1" customHeight="1" spans="1:13">
      <c r="A19" s="21" t="s">
        <v>69</v>
      </c>
      <c r="B19" s="22"/>
      <c r="C19" s="23" t="s">
        <v>70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="1" customFormat="1" ht="24.95" customHeight="1" spans="1:13">
      <c r="A20" s="24" t="s">
        <v>71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2" ht="21" customHeight="1" spans="2:10">
      <c r="B22" t="s">
        <v>28</v>
      </c>
      <c r="H22" s="25" t="s">
        <v>29</v>
      </c>
      <c r="I22" s="25"/>
      <c r="J22" s="25"/>
    </row>
    <row r="23" ht="21" customHeight="1" spans="9:9">
      <c r="I23" t="s">
        <v>30</v>
      </c>
    </row>
    <row r="24" ht="21" customHeight="1" spans="2:10">
      <c r="B24" t="s">
        <v>31</v>
      </c>
      <c r="H24" s="25" t="s">
        <v>31</v>
      </c>
      <c r="I24" s="25"/>
      <c r="J24" s="25"/>
    </row>
    <row r="25" ht="21" customHeight="1"/>
  </sheetData>
  <mergeCells count="38">
    <mergeCell ref="A1:M1"/>
    <mergeCell ref="A19:B19"/>
    <mergeCell ref="C19:M19"/>
    <mergeCell ref="A20:M20"/>
    <mergeCell ref="H22:J22"/>
    <mergeCell ref="H24:J24"/>
    <mergeCell ref="A3:A5"/>
    <mergeCell ref="A6:A7"/>
    <mergeCell ref="A8:A12"/>
    <mergeCell ref="A13:A17"/>
    <mergeCell ref="F3:F5"/>
    <mergeCell ref="F6:F7"/>
    <mergeCell ref="F8:F12"/>
    <mergeCell ref="F13:F17"/>
    <mergeCell ref="G3:G5"/>
    <mergeCell ref="G6:G7"/>
    <mergeCell ref="G8:G12"/>
    <mergeCell ref="G13:G17"/>
    <mergeCell ref="H3:H5"/>
    <mergeCell ref="H6:H7"/>
    <mergeCell ref="H8:H12"/>
    <mergeCell ref="H13:H17"/>
    <mergeCell ref="I3:I5"/>
    <mergeCell ref="I6:I7"/>
    <mergeCell ref="I8:I12"/>
    <mergeCell ref="I13:I17"/>
    <mergeCell ref="J3:J5"/>
    <mergeCell ref="J6:J7"/>
    <mergeCell ref="J8:J12"/>
    <mergeCell ref="J13:J17"/>
    <mergeCell ref="K3:K5"/>
    <mergeCell ref="K6:K7"/>
    <mergeCell ref="K8:K12"/>
    <mergeCell ref="K13:K17"/>
    <mergeCell ref="L3:L5"/>
    <mergeCell ref="L6:L7"/>
    <mergeCell ref="L8:L12"/>
    <mergeCell ref="L13:L1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</vt:lpstr>
      <vt:lpstr>集体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李戴彤</cp:lastModifiedBy>
  <dcterms:created xsi:type="dcterms:W3CDTF">2019-05-20T07:05:00Z</dcterms:created>
  <dcterms:modified xsi:type="dcterms:W3CDTF">2022-10-23T09:58:53Z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81BD49575A1343D78801151217F03C33</vt:lpwstr>
  </property>
</Properties>
</file>